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neisy\Downloads\"/>
    </mc:Choice>
  </mc:AlternateContent>
  <xr:revisionPtr revIDLastSave="0" documentId="13_ncr:1_{44E90674-C0B5-4174-885C-BEA6F9FE880E}" xr6:coauthVersionLast="45" xr6:coauthVersionMax="47" xr10:uidLastSave="{00000000-0000-0000-0000-000000000000}"/>
  <bookViews>
    <workbookView xWindow="120" yWindow="600" windowWidth="20370" windowHeight="10920" xr2:uid="{00000000-000D-0000-FFFF-FFFF00000000}"/>
  </bookViews>
  <sheets>
    <sheet name="ACERAS Y CONTENES OVIEDO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1" i="2"/>
  <c r="C12" i="2"/>
  <c r="C13" i="2"/>
  <c r="C16" i="2"/>
  <c r="C17" i="2"/>
  <c r="C18" i="2"/>
  <c r="C21" i="2"/>
  <c r="C22" i="2"/>
  <c r="C25" i="2"/>
  <c r="C26" i="2"/>
</calcChain>
</file>

<file path=xl/sharedStrings.xml><?xml version="1.0" encoding="utf-8"?>
<sst xmlns="http://schemas.openxmlformats.org/spreadsheetml/2006/main" count="55" uniqueCount="47">
  <si>
    <r>
      <rPr>
        <sz val="7.5"/>
        <rFont val="Times New Roman"/>
        <family val="1"/>
      </rPr>
      <t>N°</t>
    </r>
  </si>
  <si>
    <r>
      <rPr>
        <b/>
        <sz val="7.5"/>
        <rFont val="Times New Roman"/>
        <family val="1"/>
      </rPr>
      <t>PARTIDAS</t>
    </r>
  </si>
  <si>
    <r>
      <rPr>
        <b/>
        <sz val="7.5"/>
        <rFont val="Times New Roman"/>
        <family val="1"/>
      </rPr>
      <t>CANTIDAD</t>
    </r>
  </si>
  <si>
    <r>
      <rPr>
        <b/>
        <sz val="7.5"/>
        <rFont val="Times New Roman"/>
        <family val="1"/>
      </rPr>
      <t>U</t>
    </r>
  </si>
  <si>
    <r>
      <rPr>
        <b/>
        <sz val="7.5"/>
        <rFont val="Times New Roman"/>
        <family val="1"/>
      </rPr>
      <t>P. U.</t>
    </r>
  </si>
  <si>
    <r>
      <rPr>
        <b/>
        <sz val="7.5"/>
        <rFont val="Times New Roman"/>
        <family val="1"/>
      </rPr>
      <t>VALOR</t>
    </r>
  </si>
  <si>
    <r>
      <rPr>
        <b/>
        <sz val="7.5"/>
        <rFont val="Times New Roman"/>
        <family val="1"/>
      </rPr>
      <t>SUB-TOTAL</t>
    </r>
  </si>
  <si>
    <r>
      <rPr>
        <sz val="7.5"/>
        <rFont val="Times New Roman"/>
        <family val="1"/>
      </rPr>
      <t>CONSTRUCCION DE ACERAS Y CONTENES</t>
    </r>
  </si>
  <si>
    <r>
      <rPr>
        <b/>
        <sz val="7.5"/>
        <rFont val="Times New Roman"/>
        <family val="1"/>
      </rPr>
      <t>PRELIMINARES</t>
    </r>
  </si>
  <si>
    <r>
      <rPr>
        <sz val="7.5"/>
        <rFont val="Times New Roman"/>
        <family val="1"/>
      </rPr>
      <t>Limpieza y desyerbo a mano (contenes)</t>
    </r>
  </si>
  <si>
    <r>
      <rPr>
        <sz val="7.5"/>
        <rFont val="Times New Roman"/>
        <family val="1"/>
      </rPr>
      <t>ML</t>
    </r>
  </si>
  <si>
    <r>
      <rPr>
        <sz val="7.5"/>
        <rFont val="Times New Roman"/>
        <family val="1"/>
      </rPr>
      <t>Replanteo (contenes)</t>
    </r>
  </si>
  <si>
    <r>
      <rPr>
        <sz val="7.5"/>
        <rFont val="Times New Roman"/>
        <family val="1"/>
      </rPr>
      <t>Limpieza y desyerbo a mano (aceras)</t>
    </r>
  </si>
  <si>
    <r>
      <rPr>
        <sz val="7.5"/>
        <rFont val="Times New Roman"/>
        <family val="1"/>
      </rPr>
      <t>M2</t>
    </r>
  </si>
  <si>
    <r>
      <rPr>
        <sz val="7.5"/>
        <rFont val="Times New Roman"/>
        <family val="1"/>
      </rPr>
      <t>Replanteo (aceras)</t>
    </r>
  </si>
  <si>
    <r>
      <rPr>
        <b/>
        <sz val="7.5"/>
        <rFont val="Times New Roman"/>
        <family val="1"/>
      </rPr>
      <t>MOVIMIENTO DE TIERRA</t>
    </r>
  </si>
  <si>
    <r>
      <rPr>
        <sz val="7.5"/>
        <rFont val="Times New Roman"/>
        <family val="1"/>
      </rPr>
      <t>Excavación conten 0.50 x 0.15 m</t>
    </r>
  </si>
  <si>
    <r>
      <rPr>
        <sz val="7.5"/>
        <rFont val="Times New Roman"/>
        <family val="1"/>
      </rPr>
      <t>M3</t>
    </r>
  </si>
  <si>
    <r>
      <rPr>
        <sz val="7.5"/>
        <rFont val="Times New Roman"/>
        <family val="1"/>
      </rPr>
      <t>Carga y bote material a mano FE=30%</t>
    </r>
  </si>
  <si>
    <r>
      <rPr>
        <sz val="7.5"/>
        <rFont val="Times New Roman"/>
        <family val="1"/>
      </rPr>
      <t xml:space="preserve">Relleno, nivelacion y compactacion con compactador manual
</t>
    </r>
    <r>
      <rPr>
        <sz val="7.5"/>
        <rFont val="Times New Roman"/>
        <family val="1"/>
      </rPr>
      <t>maquito. E=0.15M</t>
    </r>
  </si>
  <si>
    <r>
      <rPr>
        <b/>
        <sz val="7.5"/>
        <rFont val="Times New Roman"/>
        <family val="1"/>
      </rPr>
      <t>HORMIGON SIMPLE</t>
    </r>
  </si>
  <si>
    <r>
      <rPr>
        <sz val="7.5"/>
        <rFont val="Times New Roman"/>
        <family val="1"/>
      </rPr>
      <t>Conten h=0.30m y b=0.45m hormigon 210kg/cm2 con ligadora</t>
    </r>
  </si>
  <si>
    <r>
      <rPr>
        <sz val="7.5"/>
        <rFont val="Times New Roman"/>
        <family val="1"/>
      </rPr>
      <t xml:space="preserve">Acera en hormigon frotada y violinada E=0.10M - hormigon
</t>
    </r>
    <r>
      <rPr>
        <sz val="7.5"/>
        <rFont val="Times New Roman"/>
        <family val="1"/>
      </rPr>
      <t>210kg/cm2 con ligadora</t>
    </r>
  </si>
  <si>
    <r>
      <rPr>
        <b/>
        <sz val="7.5"/>
        <rFont val="Times New Roman"/>
        <family val="1"/>
      </rPr>
      <t>LIMPIEZA</t>
    </r>
  </si>
  <si>
    <r>
      <rPr>
        <sz val="7.5"/>
        <rFont val="Times New Roman"/>
        <family val="1"/>
      </rPr>
      <t>Limpieza final en contenes</t>
    </r>
  </si>
  <si>
    <r>
      <rPr>
        <sz val="7.5"/>
        <rFont val="Times New Roman"/>
        <family val="1"/>
      </rPr>
      <t>Limpieza final en acera</t>
    </r>
  </si>
  <si>
    <r>
      <rPr>
        <sz val="7.5"/>
        <rFont val="Times New Roman"/>
        <family val="1"/>
      </rPr>
      <t>SUB-TOTAL GENERAL</t>
    </r>
  </si>
  <si>
    <r>
      <rPr>
        <sz val="7.5"/>
        <rFont val="Times New Roman"/>
        <family val="1"/>
      </rPr>
      <t>GASTOS INDIRECTOS</t>
    </r>
  </si>
  <si>
    <r>
      <rPr>
        <sz val="7.5"/>
        <rFont val="Times New Roman"/>
        <family val="1"/>
      </rPr>
      <t>DIRECCIÓN TÉCNICA Y RESP. ADM.</t>
    </r>
  </si>
  <si>
    <r>
      <rPr>
        <sz val="7.5"/>
        <rFont val="Times New Roman"/>
        <family val="1"/>
      </rPr>
      <t>SEGURO Y FIANZA</t>
    </r>
  </si>
  <si>
    <r>
      <rPr>
        <sz val="7.5"/>
        <rFont val="Times New Roman"/>
        <family val="1"/>
      </rPr>
      <t>GASTOS ADMINISTRATIVOS</t>
    </r>
  </si>
  <si>
    <r>
      <rPr>
        <sz val="7.5"/>
        <rFont val="Times New Roman"/>
        <family val="1"/>
      </rPr>
      <t>TRANSPORTE</t>
    </r>
  </si>
  <si>
    <r>
      <rPr>
        <sz val="7.5"/>
        <rFont val="Times New Roman"/>
        <family val="1"/>
      </rPr>
      <t>SUPERVISIÓN</t>
    </r>
  </si>
  <si>
    <r>
      <rPr>
        <sz val="7.5"/>
        <rFont val="Times New Roman"/>
        <family val="1"/>
      </rPr>
      <t>FONDO DE PENSIONES (LEY 6-86)</t>
    </r>
  </si>
  <si>
    <r>
      <rPr>
        <sz val="7.5"/>
        <rFont val="Times New Roman"/>
        <family val="1"/>
      </rPr>
      <t>CODIA</t>
    </r>
  </si>
  <si>
    <r>
      <rPr>
        <sz val="7.5"/>
        <rFont val="Times New Roman"/>
        <family val="1"/>
      </rPr>
      <t>ITBIS (18% DE LA DIRECCIÓN TÉCNICA)</t>
    </r>
  </si>
  <si>
    <r>
      <rPr>
        <sz val="7.5"/>
        <rFont val="Times New Roman"/>
        <family val="1"/>
      </rPr>
      <t>SUB-TOTAL GASTOS INDIRECTOS</t>
    </r>
  </si>
  <si>
    <r>
      <rPr>
        <sz val="7.5"/>
        <rFont val="Times New Roman"/>
        <family val="1"/>
      </rPr>
      <t>TOTAL GENERAL</t>
    </r>
  </si>
  <si>
    <t>PROYECTO: CONSTRUCCION DE ACERAS Y CONTENES</t>
  </si>
  <si>
    <t xml:space="preserve">METROS DE CONSTRUCCION </t>
  </si>
  <si>
    <t>ACERAS</t>
  </si>
  <si>
    <t>CONTENES</t>
  </si>
  <si>
    <t>M2</t>
  </si>
  <si>
    <t>ML</t>
  </si>
  <si>
    <t>UBICACION: MUNICIPIO DE ENRIQUILLO</t>
  </si>
  <si>
    <t>LUGAR:- ENRIQUILLO</t>
  </si>
  <si>
    <t>FECHA: 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</si>
</sst>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color rgb="FF000000"/>
      <name val="Times New Roman"/>
      <charset val="204"/>
    </font>
    <font>
      <sz val="7.5"/>
      <name val="Times New Roman"/>
      <family val="1"/>
    </font>
    <font>
      <b/>
      <sz val="7.5"/>
      <name val="Times New Roman"/>
      <family val="1"/>
    </font>
    <font>
      <b/>
      <sz val="7.5"/>
      <color rgb="FF000000"/>
      <name val="Times New Roman"/>
      <family val="2"/>
    </font>
    <font>
      <sz val="7.5"/>
      <color rgb="FF000000"/>
      <name val="Times New Roman"/>
      <family val="2"/>
    </font>
    <font>
      <b/>
      <sz val="7.5"/>
      <color rgb="FF000000"/>
      <name val="Calibri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2" fontId="3" fillId="0" borderId="1" xfId="0" applyNumberFormat="1" applyFont="1" applyBorder="1" applyAlignment="1">
      <alignment horizontal="center" vertical="top" shrinkToFit="1"/>
    </xf>
    <xf numFmtId="2" fontId="4" fillId="0" borderId="1" xfId="0" applyNumberFormat="1" applyFont="1" applyBorder="1" applyAlignment="1">
      <alignment horizontal="center" vertical="top" shrinkToFit="1"/>
    </xf>
    <xf numFmtId="2" fontId="4" fillId="0" borderId="1" xfId="0" applyNumberFormat="1" applyFont="1" applyBorder="1" applyAlignment="1">
      <alignment horizontal="right" vertical="top" shrinkToFit="1"/>
    </xf>
    <xf numFmtId="2" fontId="4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top" shrinkToFit="1"/>
    </xf>
    <xf numFmtId="4" fontId="4" fillId="0" borderId="1" xfId="0" applyNumberFormat="1" applyFont="1" applyBorder="1" applyAlignment="1">
      <alignment horizontal="right" vertical="center" shrinkToFit="1"/>
    </xf>
    <xf numFmtId="4" fontId="5" fillId="2" borderId="1" xfId="0" applyNumberFormat="1" applyFont="1" applyFill="1" applyBorder="1" applyAlignment="1">
      <alignment horizontal="right" vertical="top" shrinkToFit="1"/>
    </xf>
    <xf numFmtId="10" fontId="4" fillId="0" borderId="1" xfId="0" applyNumberFormat="1" applyFont="1" applyBorder="1" applyAlignment="1">
      <alignment horizontal="right" vertical="top" shrinkToFit="1"/>
    </xf>
    <xf numFmtId="43" fontId="4" fillId="0" borderId="1" xfId="1" applyFont="1" applyBorder="1" applyAlignment="1">
      <alignment horizontal="right" vertical="top" shrinkToFit="1"/>
    </xf>
    <xf numFmtId="43" fontId="5" fillId="2" borderId="1" xfId="1" applyFont="1" applyFill="1" applyBorder="1" applyAlignment="1">
      <alignment horizontal="right" vertical="top" shrinkToFit="1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4" fontId="0" fillId="0" borderId="1" xfId="0" applyNumberFormat="1" applyBorder="1" applyAlignment="1">
      <alignment horizontal="left" wrapText="1"/>
    </xf>
    <xf numFmtId="43" fontId="0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3" fontId="0" fillId="0" borderId="3" xfId="0" applyNumberFormat="1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K13" sqref="K13"/>
    </sheetView>
  </sheetViews>
  <sheetFormatPr baseColWidth="10" defaultColWidth="9.33203125" defaultRowHeight="12.75" x14ac:dyDescent="0.2"/>
  <cols>
    <col min="1" max="1" width="6.1640625" customWidth="1"/>
    <col min="2" max="2" width="47.33203125" customWidth="1"/>
    <col min="3" max="3" width="11.5" customWidth="1"/>
    <col min="4" max="4" width="5.5" customWidth="1"/>
    <col min="5" max="5" width="12.6640625" customWidth="1"/>
    <col min="6" max="6" width="14.1640625" customWidth="1"/>
    <col min="7" max="7" width="14.33203125" bestFit="1" customWidth="1"/>
  </cols>
  <sheetData>
    <row r="1" spans="1:7" x14ac:dyDescent="0.2">
      <c r="A1" t="s">
        <v>38</v>
      </c>
    </row>
    <row r="2" spans="1:7" x14ac:dyDescent="0.2">
      <c r="A2" t="s">
        <v>44</v>
      </c>
      <c r="E2" s="29" t="s">
        <v>39</v>
      </c>
      <c r="F2" s="29"/>
      <c r="G2" s="29"/>
    </row>
    <row r="3" spans="1:7" x14ac:dyDescent="0.2">
      <c r="A3" t="s">
        <v>45</v>
      </c>
      <c r="E3" s="23" t="s">
        <v>40</v>
      </c>
      <c r="F3" s="28">
        <v>1000</v>
      </c>
      <c r="G3" s="24" t="s">
        <v>42</v>
      </c>
    </row>
    <row r="4" spans="1:7" x14ac:dyDescent="0.2">
      <c r="A4" t="s">
        <v>46</v>
      </c>
      <c r="E4" s="23" t="s">
        <v>41</v>
      </c>
      <c r="F4" s="28">
        <v>1000</v>
      </c>
      <c r="G4" s="24" t="s">
        <v>43</v>
      </c>
    </row>
    <row r="6" spans="1:7" ht="10.35" customHeight="1" x14ac:dyDescent="0.2">
      <c r="A6" s="1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4" t="s">
        <v>5</v>
      </c>
      <c r="G6" s="5" t="s">
        <v>6</v>
      </c>
    </row>
    <row r="7" spans="1:7" ht="10.35" customHeight="1" x14ac:dyDescent="0.2">
      <c r="A7" s="6"/>
      <c r="B7" s="6"/>
      <c r="C7" s="6"/>
      <c r="D7" s="6"/>
      <c r="E7" s="6"/>
      <c r="F7" s="6"/>
      <c r="G7" s="6"/>
    </row>
    <row r="8" spans="1:7" ht="10.35" customHeight="1" x14ac:dyDescent="0.2">
      <c r="A8" s="6"/>
      <c r="B8" s="7" t="s">
        <v>7</v>
      </c>
      <c r="C8" s="6"/>
      <c r="D8" s="6"/>
      <c r="E8" s="6"/>
      <c r="F8" s="6"/>
      <c r="G8" s="8"/>
    </row>
    <row r="9" spans="1:7" ht="10.35" customHeight="1" x14ac:dyDescent="0.2">
      <c r="A9" s="9">
        <v>1</v>
      </c>
      <c r="B9" s="3" t="s">
        <v>8</v>
      </c>
      <c r="C9" s="6"/>
      <c r="D9" s="6"/>
      <c r="E9" s="6"/>
      <c r="F9" s="6"/>
      <c r="G9" s="8"/>
    </row>
    <row r="10" spans="1:7" ht="10.35" customHeight="1" x14ac:dyDescent="0.2">
      <c r="A10" s="10">
        <v>1.01</v>
      </c>
      <c r="B10" s="7" t="s">
        <v>9</v>
      </c>
      <c r="C10" s="11">
        <f>+F3</f>
        <v>1000</v>
      </c>
      <c r="D10" s="1" t="s">
        <v>10</v>
      </c>
      <c r="E10" s="21"/>
      <c r="F10" s="21"/>
      <c r="G10" s="6"/>
    </row>
    <row r="11" spans="1:7" ht="10.35" customHeight="1" x14ac:dyDescent="0.2">
      <c r="A11" s="10">
        <v>1.02</v>
      </c>
      <c r="B11" s="7" t="s">
        <v>11</v>
      </c>
      <c r="C11" s="11">
        <f>+F3</f>
        <v>1000</v>
      </c>
      <c r="D11" s="1" t="s">
        <v>10</v>
      </c>
      <c r="E11" s="21"/>
      <c r="F11" s="21"/>
      <c r="G11" s="6"/>
    </row>
    <row r="12" spans="1:7" ht="10.35" customHeight="1" x14ac:dyDescent="0.2">
      <c r="A12" s="10">
        <v>1.03</v>
      </c>
      <c r="B12" s="7" t="s">
        <v>12</v>
      </c>
      <c r="C12" s="11">
        <f>+F3</f>
        <v>1000</v>
      </c>
      <c r="D12" s="1" t="s">
        <v>13</v>
      </c>
      <c r="E12" s="21"/>
      <c r="F12" s="21"/>
      <c r="G12" s="6"/>
    </row>
    <row r="13" spans="1:7" ht="10.35" customHeight="1" x14ac:dyDescent="0.2">
      <c r="A13" s="10">
        <v>1.04</v>
      </c>
      <c r="B13" s="7" t="s">
        <v>14</v>
      </c>
      <c r="C13" s="11">
        <f>+F3</f>
        <v>1000</v>
      </c>
      <c r="D13" s="1" t="s">
        <v>13</v>
      </c>
      <c r="E13" s="21"/>
      <c r="F13" s="21"/>
      <c r="G13" s="6"/>
    </row>
    <row r="14" spans="1:7" ht="10.35" customHeight="1" x14ac:dyDescent="0.2">
      <c r="A14" s="6"/>
      <c r="B14" s="6"/>
      <c r="C14" s="6"/>
      <c r="D14" s="6"/>
      <c r="E14" s="6"/>
      <c r="F14" s="6"/>
      <c r="G14" s="22"/>
    </row>
    <row r="15" spans="1:7" ht="10.35" customHeight="1" x14ac:dyDescent="0.2">
      <c r="A15" s="9">
        <v>2</v>
      </c>
      <c r="B15" s="3" t="s">
        <v>15</v>
      </c>
      <c r="C15" s="6"/>
      <c r="D15" s="6"/>
      <c r="E15" s="6"/>
      <c r="F15" s="6"/>
      <c r="G15" s="6"/>
    </row>
    <row r="16" spans="1:7" ht="10.35" customHeight="1" x14ac:dyDescent="0.2">
      <c r="A16" s="10">
        <v>2.0099999999999998</v>
      </c>
      <c r="B16" s="7" t="s">
        <v>16</v>
      </c>
      <c r="C16" s="11">
        <f>F3*0.08</f>
        <v>80</v>
      </c>
      <c r="D16" s="1" t="s">
        <v>17</v>
      </c>
      <c r="E16" s="11"/>
      <c r="F16" s="21"/>
      <c r="G16" s="6"/>
    </row>
    <row r="17" spans="1:7" ht="10.35" customHeight="1" x14ac:dyDescent="0.2">
      <c r="A17" s="10">
        <v>2.02</v>
      </c>
      <c r="B17" s="7" t="s">
        <v>18</v>
      </c>
      <c r="C17" s="11">
        <f>F3*0.1</f>
        <v>100</v>
      </c>
      <c r="D17" s="1" t="s">
        <v>17</v>
      </c>
      <c r="E17" s="11"/>
      <c r="F17" s="21"/>
      <c r="G17" s="6"/>
    </row>
    <row r="18" spans="1:7" ht="20.25" customHeight="1" x14ac:dyDescent="0.2">
      <c r="A18" s="12">
        <v>2.0299999999999998</v>
      </c>
      <c r="B18" s="13" t="s">
        <v>19</v>
      </c>
      <c r="C18" s="14">
        <f>F3*0.15</f>
        <v>150</v>
      </c>
      <c r="D18" s="15" t="s">
        <v>17</v>
      </c>
      <c r="E18" s="14"/>
      <c r="F18" s="21"/>
      <c r="G18" s="16"/>
    </row>
    <row r="19" spans="1:7" ht="10.35" customHeight="1" x14ac:dyDescent="0.2">
      <c r="A19" s="6"/>
      <c r="B19" s="6"/>
      <c r="C19" s="6"/>
      <c r="D19" s="6"/>
      <c r="E19" s="6"/>
      <c r="F19" s="6"/>
      <c r="G19" s="22"/>
    </row>
    <row r="20" spans="1:7" ht="10.35" customHeight="1" x14ac:dyDescent="0.2">
      <c r="A20" s="9">
        <v>3</v>
      </c>
      <c r="B20" s="3" t="s">
        <v>20</v>
      </c>
      <c r="C20" s="6"/>
      <c r="D20" s="6"/>
      <c r="E20" s="6"/>
      <c r="F20" s="6"/>
      <c r="G20" s="6"/>
    </row>
    <row r="21" spans="1:7" ht="11.1" customHeight="1" x14ac:dyDescent="0.2">
      <c r="A21" s="10">
        <v>3.01</v>
      </c>
      <c r="B21" s="7" t="s">
        <v>21</v>
      </c>
      <c r="C21" s="11">
        <f>+F3</f>
        <v>1000</v>
      </c>
      <c r="D21" s="1" t="s">
        <v>10</v>
      </c>
      <c r="E21" s="17"/>
      <c r="F21" s="17"/>
      <c r="G21" s="6"/>
    </row>
    <row r="22" spans="1:7" ht="20.45" customHeight="1" x14ac:dyDescent="0.2">
      <c r="A22" s="12">
        <v>3.02</v>
      </c>
      <c r="B22" s="13" t="s">
        <v>22</v>
      </c>
      <c r="C22" s="14">
        <f>+F3</f>
        <v>1000</v>
      </c>
      <c r="D22" s="15" t="s">
        <v>13</v>
      </c>
      <c r="E22" s="18"/>
      <c r="F22" s="18"/>
      <c r="G22" s="16"/>
    </row>
    <row r="23" spans="1:7" ht="10.35" customHeight="1" x14ac:dyDescent="0.2">
      <c r="A23" s="6"/>
      <c r="B23" s="6"/>
      <c r="C23" s="6"/>
      <c r="D23" s="6"/>
      <c r="E23" s="6"/>
      <c r="F23" s="6"/>
      <c r="G23" s="19"/>
    </row>
    <row r="24" spans="1:7" ht="10.35" customHeight="1" x14ac:dyDescent="0.2">
      <c r="A24" s="9">
        <v>4</v>
      </c>
      <c r="B24" s="3" t="s">
        <v>23</v>
      </c>
      <c r="C24" s="6"/>
      <c r="D24" s="6"/>
      <c r="E24" s="6"/>
      <c r="F24" s="6"/>
      <c r="G24" s="6"/>
    </row>
    <row r="25" spans="1:7" ht="10.35" customHeight="1" x14ac:dyDescent="0.2">
      <c r="A25" s="10">
        <v>4.01</v>
      </c>
      <c r="B25" s="7" t="s">
        <v>24</v>
      </c>
      <c r="C25" s="11">
        <f>+F3</f>
        <v>1000</v>
      </c>
      <c r="D25" s="1" t="s">
        <v>10</v>
      </c>
      <c r="E25" s="11"/>
      <c r="F25" s="21"/>
      <c r="G25" s="6"/>
    </row>
    <row r="26" spans="1:7" ht="10.35" customHeight="1" x14ac:dyDescent="0.2">
      <c r="A26" s="10">
        <v>4.0199999999999996</v>
      </c>
      <c r="B26" s="7" t="s">
        <v>25</v>
      </c>
      <c r="C26" s="11">
        <f>+F3</f>
        <v>1000</v>
      </c>
      <c r="D26" s="1" t="s">
        <v>13</v>
      </c>
      <c r="E26" s="11"/>
      <c r="F26" s="21"/>
      <c r="G26" s="6"/>
    </row>
    <row r="27" spans="1:7" ht="10.35" customHeight="1" x14ac:dyDescent="0.2">
      <c r="A27" s="6"/>
      <c r="B27" s="6"/>
      <c r="C27" s="6"/>
      <c r="D27" s="6"/>
      <c r="E27" s="6"/>
      <c r="F27" s="6"/>
      <c r="G27" s="22"/>
    </row>
    <row r="28" spans="1:7" ht="10.35" customHeight="1" x14ac:dyDescent="0.2">
      <c r="A28" s="6"/>
      <c r="B28" s="6"/>
      <c r="C28" s="6"/>
      <c r="D28" s="6"/>
      <c r="E28" s="6"/>
      <c r="F28" s="6"/>
      <c r="G28" s="6"/>
    </row>
    <row r="29" spans="1:7" ht="10.35" customHeight="1" x14ac:dyDescent="0.2">
      <c r="A29" s="6"/>
      <c r="B29" s="7" t="s">
        <v>26</v>
      </c>
      <c r="C29" s="6"/>
      <c r="D29" s="6"/>
      <c r="E29" s="6"/>
      <c r="F29" s="6"/>
      <c r="G29" s="19"/>
    </row>
    <row r="30" spans="1:7" ht="10.35" customHeight="1" x14ac:dyDescent="0.2">
      <c r="A30" s="6"/>
      <c r="B30" s="6"/>
      <c r="C30" s="6"/>
      <c r="D30" s="6"/>
      <c r="E30" s="6"/>
      <c r="F30" s="6"/>
      <c r="G30" s="6"/>
    </row>
    <row r="31" spans="1:7" ht="10.35" customHeight="1" x14ac:dyDescent="0.2">
      <c r="A31" s="6"/>
      <c r="B31" s="7" t="s">
        <v>27</v>
      </c>
      <c r="C31" s="6"/>
      <c r="D31" s="6"/>
      <c r="E31" s="6"/>
      <c r="F31" s="6"/>
      <c r="G31" s="6"/>
    </row>
    <row r="32" spans="1:7" ht="10.35" customHeight="1" x14ac:dyDescent="0.2">
      <c r="A32" s="6"/>
      <c r="B32" s="6"/>
      <c r="C32" s="6"/>
      <c r="D32" s="6"/>
      <c r="E32" s="6"/>
      <c r="F32" s="6"/>
      <c r="G32" s="6"/>
    </row>
    <row r="33" spans="1:7" x14ac:dyDescent="0.2">
      <c r="A33" s="6"/>
      <c r="B33" s="7" t="s">
        <v>28</v>
      </c>
      <c r="C33" s="20">
        <v>0.1</v>
      </c>
      <c r="D33" s="6"/>
      <c r="E33" s="25"/>
      <c r="F33" s="21"/>
      <c r="G33" s="6"/>
    </row>
    <row r="34" spans="1:7" x14ac:dyDescent="0.2">
      <c r="A34" s="6"/>
      <c r="B34" s="7" t="s">
        <v>29</v>
      </c>
      <c r="C34" s="20">
        <v>3.9E-2</v>
      </c>
      <c r="D34" s="6"/>
      <c r="E34" s="25"/>
      <c r="F34" s="21"/>
      <c r="G34" s="6"/>
    </row>
    <row r="35" spans="1:7" x14ac:dyDescent="0.2">
      <c r="A35" s="6"/>
      <c r="B35" s="7" t="s">
        <v>30</v>
      </c>
      <c r="C35" s="20">
        <v>2.5000000000000001E-2</v>
      </c>
      <c r="D35" s="6"/>
      <c r="E35" s="25"/>
      <c r="F35" s="21"/>
      <c r="G35" s="6"/>
    </row>
    <row r="36" spans="1:7" x14ac:dyDescent="0.2">
      <c r="A36" s="6"/>
      <c r="B36" s="7" t="s">
        <v>31</v>
      </c>
      <c r="C36" s="20">
        <v>1.83E-2</v>
      </c>
      <c r="D36" s="6"/>
      <c r="E36" s="25"/>
      <c r="F36" s="21"/>
      <c r="G36" s="6"/>
    </row>
    <row r="37" spans="1:7" x14ac:dyDescent="0.2">
      <c r="A37" s="6"/>
      <c r="B37" s="7" t="s">
        <v>32</v>
      </c>
      <c r="C37" s="20">
        <v>0.05</v>
      </c>
      <c r="D37" s="6"/>
      <c r="E37" s="25"/>
      <c r="F37" s="21"/>
      <c r="G37" s="6"/>
    </row>
    <row r="38" spans="1:7" x14ac:dyDescent="0.2">
      <c r="A38" s="6"/>
      <c r="B38" s="7" t="s">
        <v>33</v>
      </c>
      <c r="C38" s="20">
        <v>0.01</v>
      </c>
      <c r="D38" s="6"/>
      <c r="E38" s="25"/>
      <c r="F38" s="21"/>
      <c r="G38" s="6"/>
    </row>
    <row r="39" spans="1:7" x14ac:dyDescent="0.2">
      <c r="A39" s="6"/>
      <c r="B39" s="7" t="s">
        <v>34</v>
      </c>
      <c r="C39" s="20">
        <v>1E-3</v>
      </c>
      <c r="D39" s="6"/>
      <c r="E39" s="25"/>
      <c r="F39" s="21"/>
      <c r="G39" s="6"/>
    </row>
    <row r="40" spans="1:7" x14ac:dyDescent="0.2">
      <c r="A40" s="6"/>
      <c r="B40" s="7" t="s">
        <v>35</v>
      </c>
      <c r="C40" s="20">
        <v>0.18</v>
      </c>
      <c r="D40" s="6"/>
      <c r="E40" s="25"/>
      <c r="F40" s="21"/>
      <c r="G40" s="6"/>
    </row>
    <row r="41" spans="1:7" ht="10.35" customHeight="1" x14ac:dyDescent="0.2">
      <c r="A41" s="6"/>
      <c r="B41" s="6"/>
      <c r="C41" s="6"/>
      <c r="D41" s="6"/>
      <c r="E41" s="6"/>
      <c r="F41" s="6"/>
      <c r="G41" s="6"/>
    </row>
    <row r="42" spans="1:7" ht="10.35" customHeight="1" x14ac:dyDescent="0.2">
      <c r="A42" s="6"/>
      <c r="B42" s="7" t="s">
        <v>36</v>
      </c>
      <c r="C42" s="6"/>
      <c r="D42" s="6"/>
      <c r="E42" s="6"/>
      <c r="F42" s="6"/>
      <c r="G42" s="22"/>
    </row>
    <row r="43" spans="1:7" ht="10.35" customHeight="1" x14ac:dyDescent="0.2">
      <c r="A43" s="6"/>
      <c r="B43" s="6"/>
      <c r="C43" s="6"/>
      <c r="D43" s="6"/>
      <c r="E43" s="6"/>
      <c r="F43" s="6"/>
      <c r="G43" s="6"/>
    </row>
    <row r="44" spans="1:7" ht="10.35" customHeight="1" x14ac:dyDescent="0.2">
      <c r="A44" s="6"/>
      <c r="B44" s="7" t="s">
        <v>37</v>
      </c>
      <c r="C44" s="6"/>
      <c r="D44" s="6"/>
      <c r="E44" s="6"/>
      <c r="F44" s="6"/>
      <c r="G44" s="19"/>
    </row>
    <row r="46" spans="1:7" x14ac:dyDescent="0.2">
      <c r="G46" s="26"/>
    </row>
    <row r="47" spans="1:7" x14ac:dyDescent="0.2">
      <c r="G47" s="27"/>
    </row>
  </sheetData>
  <mergeCells count="1"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ACERAS Y CONTENES OVIEDO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de aceras y contenes.xlsx</dc:title>
  <dc:creator>WIN10</dc:creator>
  <cp:lastModifiedBy>Yuneisy</cp:lastModifiedBy>
  <dcterms:created xsi:type="dcterms:W3CDTF">2025-11-16T20:41:34Z</dcterms:created>
  <dcterms:modified xsi:type="dcterms:W3CDTF">2026-01-16T12:39:53Z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2025-09-27T00:00:00Z</vt:filetime>
  </property>
  <property fmtid="{D5CDD505-2E9C-101B-9397-08002B2CF9AE}" pid="3" name="LastSaved">
    <vt:filetime>2025-11-16T00:00:00Z</vt:filetime>
  </property>
  <property fmtid="{D5CDD505-2E9C-101B-9397-08002B2CF9AE}" pid="4" name="Producer">
    <vt:lpwstr>Microsoft: Print To PDF</vt:lpwstr>
  </property>
</Properties>
</file>